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<sst xmlns="http://schemas.openxmlformats.org/spreadsheetml/2006/main" count="117" uniqueCount="89">
  <si>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</si>
  <si>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</si>
  <si>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</si>
  <si>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</si>
  <si>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</si>
  <si>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</si>
  <si>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</si>
  <si>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</si>
  <si>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</si>
  <si>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</si>
  <si>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</si>
  <si>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</si>
  <si>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</si>
  <si>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</si>
  <si>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</si>
  <si>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</si>
  <si>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</si>
  <si>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</si>
  <si>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</si>
  <si>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</si>
  <si>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</si>
  <si>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</si>
  <si>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</si>
  <si>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</si>
  <si>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</si>
  <si>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</si>
  <si>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</si>
  <si>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</si>
  <si>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</si>
  <si>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</si>
  <si>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</si>
  <si>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</si>
  <si>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</si>
  <si>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</si>
  <si>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</si>
  <si>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</si>
  <si>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</si>
  <si>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</si>
  <si>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</si>
  <si>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</si>
  <si>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</si>
  <si>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</si>
  <si>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</si>
  <si>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</si>
  <si>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</si>
  <si>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</si>
  <si>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</si>
  <si>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</si>
  <si>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</si>
  <si>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</si>
  <si>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</si>
  <si>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</si>
  <si>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</si>
  <si>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</si>
  <si>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</si>
  <si>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</si>
  <si>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</si>
  <si>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</si>
  <si>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</si>
  <si>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</si>
  <si>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</si>
  <si>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</si>
  <si>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</si>
  <si>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</si>
  <si>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</si>
  <si>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</si>
  <si>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18.10.2016 09.11.2016 08.12.2016 21.02.2017</t>
  </si>
  <si>
    <t>10.11.2016 07.12.2016 07.02.2017</t>
  </si>
  <si>
    <t>ПАО "Совкомбанк"</t>
  </si>
  <si>
    <t>0318300470917000011-0065898-02 от 16.05.2017 г.</t>
  </si>
  <si>
    <t>22.05.2017 г.</t>
  </si>
  <si>
    <t>Остаток задолженности по кредиту на 1 августа 2017г., рублей</t>
  </si>
  <si>
    <t>Остаток обязательств по гарантии на 1 августа 2017 г., рублей</t>
  </si>
  <si>
    <t>№ 5 от 07.04.2017 г., доп. соглашение № 2 от 01.07.2017г.</t>
  </si>
  <si>
    <t>№ 6 от 17.05.2017 г., доп. соглашение № 3 от 01.07.2017 г.</t>
  </si>
  <si>
    <t>№ 54 от 05.08.2016 г.</t>
  </si>
  <si>
    <t>07.07.2017 г.</t>
  </si>
  <si>
    <t>№ 10 от 25.07.2017 г.</t>
  </si>
  <si>
    <t>25.07.2017 г.</t>
  </si>
  <si>
    <t>Изменение задолженности по кредиту за август, рублей*</t>
  </si>
  <si>
    <t>Остаток задолженности по кредиту на 1 сентября 2017г., рублей</t>
  </si>
  <si>
    <t xml:space="preserve">                    Остаток      задолженности     по  ценным бумагам  на 1 августа 2017г. , рублей</t>
  </si>
  <si>
    <t>Изменение задолженности по ценным бумагам  за август, рублей 2 )</t>
  </si>
  <si>
    <t>Остаток      задолженности     по  ценным бумагам  на 1 сентября 2017г. , рублей</t>
  </si>
  <si>
    <t>Остаток задолженности по бюджетному кредиту на 1 августа 2017г., рублей</t>
  </si>
  <si>
    <t>Изменение задолженности по бюджетному кредиту за август*) , рублей</t>
  </si>
  <si>
    <t>Остаток задолженности по бюджетному кредиту на 1 сентября 2017 г., рублей</t>
  </si>
  <si>
    <r>
      <t>Изменение обязательств по гарантии за август,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</si>
  <si>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сентября 2017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</si>
</sst>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4">
      <selection activeCell="I10" sqref="I10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4"/>
    </row>
    <row r="2" spans="1:13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4"/>
    </row>
    <row r="3" spans="1:13" ht="42.7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71</v>
      </c>
      <c r="L5" s="64" t="s">
        <v>79</v>
      </c>
      <c r="M5" s="64" t="s">
        <v>80</v>
      </c>
    </row>
    <row r="6" spans="1:13" ht="13.5" customHeight="1" hidden="1" thickBot="1">
      <c r="A6" s="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62.25" customHeight="1" thickBot="1">
      <c r="A8" s="30" t="s">
        <v>52</v>
      </c>
      <c r="B8" s="10" t="s">
        <v>55</v>
      </c>
      <c r="C8" s="18" t="s">
        <v>56</v>
      </c>
      <c r="D8" s="19" t="s">
        <v>54</v>
      </c>
      <c r="E8" s="20">
        <v>2870003.6</v>
      </c>
      <c r="F8" s="21">
        <v>0.1196</v>
      </c>
      <c r="G8" s="53">
        <v>43681</v>
      </c>
      <c r="H8" s="54" t="s">
        <v>66</v>
      </c>
      <c r="I8" s="56">
        <v>8000000</v>
      </c>
      <c r="J8" s="22" t="s">
        <v>57</v>
      </c>
      <c r="K8" s="23">
        <v>6600000</v>
      </c>
      <c r="L8" s="55">
        <v>0</v>
      </c>
      <c r="M8" s="24">
        <f>K8+L8</f>
        <v>6600000</v>
      </c>
    </row>
    <row r="9" spans="1:13" ht="53.25" customHeight="1" thickBot="1">
      <c r="A9" s="30" t="s">
        <v>52</v>
      </c>
      <c r="B9" s="10" t="s">
        <v>61</v>
      </c>
      <c r="C9" s="18" t="s">
        <v>59</v>
      </c>
      <c r="D9" s="19" t="s">
        <v>60</v>
      </c>
      <c r="E9" s="20">
        <v>1199477.7</v>
      </c>
      <c r="F9" s="21">
        <v>0.1333</v>
      </c>
      <c r="G9" s="53">
        <v>43740</v>
      </c>
      <c r="H9" s="54" t="s">
        <v>67</v>
      </c>
      <c r="I9" s="56">
        <v>3000000</v>
      </c>
      <c r="J9" s="22" t="s">
        <v>57</v>
      </c>
      <c r="K9" s="23">
        <v>3000000</v>
      </c>
      <c r="L9" s="55">
        <v>0</v>
      </c>
      <c r="M9" s="24">
        <f>K9+L9</f>
        <v>3000000</v>
      </c>
    </row>
    <row r="10" spans="1:13" ht="53.25" customHeight="1" thickBot="1">
      <c r="A10" s="30" t="s">
        <v>52</v>
      </c>
      <c r="B10" s="10" t="s">
        <v>68</v>
      </c>
      <c r="C10" s="18" t="s">
        <v>69</v>
      </c>
      <c r="D10" s="19" t="s">
        <v>70</v>
      </c>
      <c r="E10" s="20">
        <v>2009282.81</v>
      </c>
      <c r="F10" s="21">
        <v>0.134</v>
      </c>
      <c r="G10" s="53">
        <v>44042</v>
      </c>
      <c r="H10" s="54"/>
      <c r="I10" s="56">
        <v>5000000</v>
      </c>
      <c r="J10" s="22"/>
      <c r="K10" s="23">
        <v>5000000</v>
      </c>
      <c r="L10" s="55">
        <v>0</v>
      </c>
      <c r="M10" s="24">
        <f>K10+L10</f>
        <v>5000000</v>
      </c>
    </row>
    <row r="11" spans="1:13" ht="15.75" thickBot="1">
      <c r="A11" s="25" t="s">
        <v>10</v>
      </c>
      <c r="B11" s="10"/>
      <c r="C11" s="18"/>
      <c r="D11" s="9"/>
      <c r="E11" s="26"/>
      <c r="F11" s="9"/>
      <c r="G11" s="26"/>
      <c r="H11" s="9"/>
      <c r="I11" s="9"/>
      <c r="J11" s="18"/>
      <c r="K11" s="23">
        <f>SUM(K8:K10)</f>
        <v>14600000</v>
      </c>
      <c r="L11" s="55">
        <f>L8+L9</f>
        <v>0</v>
      </c>
      <c r="M11" s="24">
        <f>SUM(M8:M10)</f>
        <v>14600000</v>
      </c>
    </row>
    <row r="12" spans="1:13" ht="27.75" customHeight="1" thickBot="1">
      <c r="A12" s="8" t="s">
        <v>11</v>
      </c>
      <c r="B12" s="6"/>
      <c r="C12" s="27"/>
      <c r="D12" s="5"/>
      <c r="E12" s="28"/>
      <c r="F12" s="5"/>
      <c r="G12" s="28"/>
      <c r="H12" s="5"/>
      <c r="I12" s="5"/>
      <c r="J12" s="27"/>
      <c r="K12" s="5">
        <v>0</v>
      </c>
      <c r="L12" s="6">
        <v>0</v>
      </c>
      <c r="M12" s="6">
        <v>0</v>
      </c>
    </row>
    <row r="13" spans="1:13" ht="0.7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>
      <c r="A14" s="68" t="s">
        <v>49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35.25" customHeight="1">
      <c r="A15" s="12" t="s">
        <v>62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4"/>
    </row>
    <row r="16" spans="1:13" ht="15.75">
      <c r="A16" s="12" t="s">
        <v>63</v>
      </c>
      <c r="B16" s="12"/>
      <c r="C16" s="12"/>
      <c r="D16" s="12"/>
      <c r="E16" s="12"/>
      <c r="F16" s="1"/>
      <c r="G16" s="1"/>
      <c r="H16" s="1"/>
      <c r="I16" s="70" t="s">
        <v>47</v>
      </c>
      <c r="J16" s="70"/>
      <c r="K16" s="70"/>
      <c r="L16" s="70"/>
      <c r="M16" s="14"/>
    </row>
    <row r="17" spans="1:13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66" t="s">
        <v>48</v>
      </c>
      <c r="B19" s="66"/>
      <c r="C19" s="66"/>
      <c r="D19" s="13"/>
      <c r="E19" s="1"/>
      <c r="F19" s="1"/>
      <c r="G19" s="1"/>
      <c r="H19" s="1"/>
      <c r="I19" s="1"/>
      <c r="J19" s="1"/>
      <c r="K19" s="1"/>
      <c r="L19" s="1"/>
      <c r="M19" s="14"/>
    </row>
    <row r="20" spans="1:13" ht="15.75">
      <c r="A20" s="29">
        <v>8616473988</v>
      </c>
      <c r="B20" s="29"/>
      <c r="C20" s="29"/>
      <c r="D20" s="1"/>
      <c r="E20" s="1"/>
      <c r="F20" s="1"/>
      <c r="G20" s="1"/>
      <c r="H20" s="1"/>
      <c r="I20" s="1"/>
      <c r="J20" s="1"/>
      <c r="K20" s="1"/>
      <c r="L20" s="1"/>
      <c r="M20" s="14"/>
    </row>
  </sheetData>
  <sheetProtection/>
  <mergeCells count="17">
    <mergeCell ref="A19:C19"/>
    <mergeCell ref="A3:M3"/>
    <mergeCell ref="A14:M14"/>
    <mergeCell ref="A1:L2"/>
    <mergeCell ref="I16:L16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H3" sqref="H3:H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1" t="s">
        <v>12</v>
      </c>
      <c r="B3" s="71" t="s">
        <v>32</v>
      </c>
      <c r="C3" s="71" t="s">
        <v>28</v>
      </c>
      <c r="D3" s="71" t="s">
        <v>30</v>
      </c>
      <c r="E3" s="71" t="s">
        <v>13</v>
      </c>
      <c r="F3" s="71" t="s">
        <v>14</v>
      </c>
      <c r="G3" s="71" t="s">
        <v>40</v>
      </c>
      <c r="H3" s="71" t="s">
        <v>27</v>
      </c>
      <c r="I3" s="71" t="s">
        <v>26</v>
      </c>
      <c r="J3" s="71" t="s">
        <v>9</v>
      </c>
      <c r="K3" s="71" t="s">
        <v>15</v>
      </c>
      <c r="L3" s="71" t="s">
        <v>7</v>
      </c>
      <c r="M3" s="71" t="s">
        <v>33</v>
      </c>
      <c r="N3" s="71" t="s">
        <v>29</v>
      </c>
      <c r="O3" s="71" t="s">
        <v>81</v>
      </c>
      <c r="P3" s="74" t="s">
        <v>82</v>
      </c>
      <c r="Q3" s="74" t="s">
        <v>83</v>
      </c>
    </row>
    <row r="4" spans="1:17" ht="109.5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8"/>
      <c r="Q4" s="75"/>
    </row>
    <row r="5" spans="1:17" ht="13.5" customHeight="1" hidden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5"/>
      <c r="Q5" s="33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7" t="s">
        <v>50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31"/>
      <c r="P11" s="31"/>
      <c r="Q11" s="31"/>
    </row>
    <row r="12" spans="1:17" ht="15" customHeight="1">
      <c r="A12" s="77" t="s">
        <v>51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32"/>
      <c r="O12" s="31"/>
      <c r="P12" s="31"/>
      <c r="Q12" s="31"/>
    </row>
    <row r="13" ht="12.75">
      <c r="A13" s="4"/>
    </row>
    <row r="14" spans="1:12" ht="15.75">
      <c r="A14" s="12" t="s">
        <v>62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63</v>
      </c>
      <c r="B15" s="12"/>
      <c r="C15" s="12"/>
      <c r="D15" s="12"/>
      <c r="E15" s="12"/>
      <c r="F15" s="1"/>
      <c r="G15" s="1"/>
      <c r="H15" s="1"/>
      <c r="M15" s="70" t="s">
        <v>47</v>
      </c>
      <c r="N15" s="70"/>
      <c r="O15" s="70"/>
      <c r="P15" s="70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6" t="s">
        <v>48</v>
      </c>
      <c r="B18" s="66"/>
      <c r="C18" s="66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2:M12"/>
    <mergeCell ref="F3:F5"/>
    <mergeCell ref="C3:C5"/>
    <mergeCell ref="I3:I5"/>
    <mergeCell ref="A18:C18"/>
    <mergeCell ref="O3:O5"/>
    <mergeCell ref="L3:L5"/>
    <mergeCell ref="N3:N5"/>
    <mergeCell ref="A11:N11"/>
    <mergeCell ref="M15:P15"/>
    <mergeCell ref="K3:K5"/>
    <mergeCell ref="P3:P5"/>
    <mergeCell ref="G3:G5"/>
    <mergeCell ref="Q3:Q4"/>
    <mergeCell ref="E3:E5"/>
    <mergeCell ref="A3:A5"/>
    <mergeCell ref="A1:R1"/>
    <mergeCell ref="B3:B5"/>
    <mergeCell ref="J3:J5"/>
    <mergeCell ref="H3:H5"/>
    <mergeCell ref="D3:D5"/>
    <mergeCell ref="M3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SheetLayoutView="100" zoomScalePageLayoutView="0" workbookViewId="0" topLeftCell="A7">
      <selection activeCell="I12" sqref="I12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4" t="s">
        <v>16</v>
      </c>
      <c r="B4" s="64" t="s">
        <v>3</v>
      </c>
      <c r="C4" s="64" t="s">
        <v>17</v>
      </c>
      <c r="D4" s="64" t="s">
        <v>18</v>
      </c>
      <c r="E4" s="64" t="s">
        <v>34</v>
      </c>
      <c r="F4" s="64" t="s">
        <v>4</v>
      </c>
      <c r="G4" s="64" t="s">
        <v>9</v>
      </c>
      <c r="H4" s="64" t="s">
        <v>7</v>
      </c>
      <c r="I4" s="64" t="s">
        <v>84</v>
      </c>
      <c r="J4" s="80" t="s">
        <v>85</v>
      </c>
      <c r="K4" s="64" t="s">
        <v>86</v>
      </c>
    </row>
    <row r="5" spans="1:11" ht="12.75">
      <c r="A5" s="79"/>
      <c r="B5" s="79"/>
      <c r="C5" s="79"/>
      <c r="D5" s="79"/>
      <c r="E5" s="79"/>
      <c r="F5" s="79"/>
      <c r="G5" s="79"/>
      <c r="H5" s="79"/>
      <c r="I5" s="79"/>
      <c r="J5" s="81"/>
      <c r="K5" s="79"/>
    </row>
    <row r="6" spans="1:11" ht="32.25" customHeight="1" thickBot="1">
      <c r="A6" s="65"/>
      <c r="B6" s="65"/>
      <c r="C6" s="65"/>
      <c r="D6" s="65"/>
      <c r="E6" s="65"/>
      <c r="F6" s="65"/>
      <c r="G6" s="65"/>
      <c r="H6" s="65"/>
      <c r="I6" s="65"/>
      <c r="J6" s="82"/>
      <c r="K6" s="65"/>
    </row>
    <row r="7" spans="1:11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5">
        <v>9</v>
      </c>
      <c r="J7" s="36">
        <v>10</v>
      </c>
      <c r="K7" s="36">
        <v>11</v>
      </c>
    </row>
    <row r="8" spans="1:11" ht="88.5" customHeight="1">
      <c r="A8" s="42" t="s">
        <v>73</v>
      </c>
      <c r="B8" s="43">
        <v>42832</v>
      </c>
      <c r="C8" s="44" t="s">
        <v>53</v>
      </c>
      <c r="D8" s="45">
        <v>0.1</v>
      </c>
      <c r="E8" s="43">
        <v>43191</v>
      </c>
      <c r="F8" s="46">
        <v>650000</v>
      </c>
      <c r="G8" s="44"/>
      <c r="H8" s="43">
        <v>42917</v>
      </c>
      <c r="I8" s="47">
        <v>650000</v>
      </c>
      <c r="J8" s="48">
        <v>0</v>
      </c>
      <c r="K8" s="47">
        <f>I8+J8</f>
        <v>650000</v>
      </c>
    </row>
    <row r="9" spans="1:11" ht="88.5" customHeight="1">
      <c r="A9" s="57" t="s">
        <v>74</v>
      </c>
      <c r="B9" s="58">
        <v>42872</v>
      </c>
      <c r="C9" s="59" t="s">
        <v>53</v>
      </c>
      <c r="D9" s="60">
        <v>1.1</v>
      </c>
      <c r="E9" s="58">
        <v>43220</v>
      </c>
      <c r="F9" s="61">
        <v>359500</v>
      </c>
      <c r="G9" s="59"/>
      <c r="H9" s="58">
        <v>42917</v>
      </c>
      <c r="I9" s="62">
        <v>359500</v>
      </c>
      <c r="J9" s="63">
        <v>0</v>
      </c>
      <c r="K9" s="62">
        <f>I9+J9</f>
        <v>359500</v>
      </c>
    </row>
    <row r="10" spans="1:11" ht="88.5" customHeight="1">
      <c r="A10" s="42" t="s">
        <v>75</v>
      </c>
      <c r="B10" s="43" t="s">
        <v>76</v>
      </c>
      <c r="C10" s="44" t="s">
        <v>36</v>
      </c>
      <c r="D10" s="45">
        <v>0.1</v>
      </c>
      <c r="E10" s="43">
        <v>43273</v>
      </c>
      <c r="F10" s="46">
        <v>2060000</v>
      </c>
      <c r="G10" s="44"/>
      <c r="H10" s="43"/>
      <c r="I10" s="47">
        <v>2060000</v>
      </c>
      <c r="J10" s="48">
        <v>0</v>
      </c>
      <c r="K10" s="47">
        <f>I10+J10</f>
        <v>2060000</v>
      </c>
    </row>
    <row r="11" spans="1:11" ht="88.5" customHeight="1">
      <c r="A11" s="42" t="s">
        <v>77</v>
      </c>
      <c r="B11" s="43" t="s">
        <v>78</v>
      </c>
      <c r="C11" s="44" t="s">
        <v>53</v>
      </c>
      <c r="D11" s="45">
        <v>0.1</v>
      </c>
      <c r="E11" s="43">
        <v>43306</v>
      </c>
      <c r="F11" s="46">
        <v>773500</v>
      </c>
      <c r="G11" s="44"/>
      <c r="H11" s="43"/>
      <c r="I11" s="47">
        <v>773500</v>
      </c>
      <c r="J11" s="48">
        <v>0</v>
      </c>
      <c r="K11" s="47">
        <f>I11+J11</f>
        <v>773500</v>
      </c>
    </row>
    <row r="12" spans="1:11" ht="16.5" customHeight="1" thickBot="1">
      <c r="A12" s="39" t="s">
        <v>10</v>
      </c>
      <c r="B12" s="6"/>
      <c r="C12" s="51"/>
      <c r="D12" s="52"/>
      <c r="E12" s="6"/>
      <c r="F12" s="6"/>
      <c r="G12" s="6"/>
      <c r="H12" s="6"/>
      <c r="I12" s="40">
        <f>SUM(I8:I11)</f>
        <v>3843000</v>
      </c>
      <c r="J12" s="38">
        <f>SUM(J8:J11)</f>
        <v>0</v>
      </c>
      <c r="K12" s="41">
        <f>SUM(K8:K11)</f>
        <v>3843000</v>
      </c>
    </row>
    <row r="13" spans="1:11" ht="26.25" customHeight="1" thickBot="1">
      <c r="A13" s="8" t="s">
        <v>11</v>
      </c>
      <c r="B13" s="6"/>
      <c r="C13" s="50"/>
      <c r="D13" s="49"/>
      <c r="E13" s="6"/>
      <c r="F13" s="6"/>
      <c r="G13" s="6"/>
      <c r="H13" s="6"/>
      <c r="I13" s="37">
        <v>0</v>
      </c>
      <c r="J13" s="38">
        <v>0</v>
      </c>
      <c r="K13" s="38">
        <v>0</v>
      </c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77" t="s">
        <v>35</v>
      </c>
      <c r="B15" s="77"/>
      <c r="C15" s="77"/>
      <c r="D15" s="77"/>
      <c r="E15" s="77"/>
      <c r="F15" s="77"/>
      <c r="G15" s="77"/>
      <c r="H15" s="77"/>
      <c r="I15" s="77"/>
      <c r="J15" s="77"/>
      <c r="K15" s="31"/>
    </row>
    <row r="16" ht="18.75">
      <c r="A16" s="3"/>
    </row>
    <row r="17" spans="1:12" ht="15.75">
      <c r="A17" s="12" t="s">
        <v>64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63</v>
      </c>
      <c r="B18" s="12"/>
      <c r="C18" s="12"/>
      <c r="D18" s="12"/>
      <c r="E18" s="12"/>
      <c r="F18" s="1"/>
      <c r="G18" s="1"/>
      <c r="H18" s="1"/>
      <c r="I18" s="70" t="s">
        <v>47</v>
      </c>
      <c r="J18" s="70"/>
      <c r="K18" s="70"/>
      <c r="L18" s="70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66" t="s">
        <v>48</v>
      </c>
      <c r="B21" s="66"/>
      <c r="C21" s="66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29">
        <v>8616473988</v>
      </c>
      <c r="B22" s="29"/>
      <c r="C22" s="29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:K2"/>
    <mergeCell ref="A15:J15"/>
    <mergeCell ref="D4:D6"/>
    <mergeCell ref="G4:G6"/>
    <mergeCell ref="H4:H6"/>
    <mergeCell ref="I4:I6"/>
    <mergeCell ref="J4:J6"/>
    <mergeCell ref="A4:A6"/>
    <mergeCell ref="A21:C21"/>
    <mergeCell ref="C4:C6"/>
    <mergeCell ref="F4:F6"/>
    <mergeCell ref="E4:E6"/>
    <mergeCell ref="B4:B6"/>
    <mergeCell ref="I18:L18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4" t="s">
        <v>19</v>
      </c>
      <c r="B5" s="64" t="s">
        <v>39</v>
      </c>
      <c r="C5" s="64" t="s">
        <v>37</v>
      </c>
      <c r="D5" s="64" t="s">
        <v>20</v>
      </c>
      <c r="E5" s="64" t="s">
        <v>21</v>
      </c>
      <c r="F5" s="64" t="s">
        <v>22</v>
      </c>
      <c r="G5" s="64" t="s">
        <v>23</v>
      </c>
      <c r="H5" s="64" t="s">
        <v>38</v>
      </c>
      <c r="I5" s="64" t="s">
        <v>24</v>
      </c>
      <c r="J5" s="64" t="s">
        <v>25</v>
      </c>
      <c r="K5" s="64" t="s">
        <v>9</v>
      </c>
      <c r="L5" s="64" t="s">
        <v>72</v>
      </c>
      <c r="M5" s="64" t="s">
        <v>87</v>
      </c>
      <c r="N5" s="64" t="s">
        <v>88</v>
      </c>
    </row>
    <row r="6" spans="1:14" ht="13.5" customHeight="1" hidden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4">
        <v>0</v>
      </c>
      <c r="M9" s="34">
        <v>0</v>
      </c>
      <c r="N9" s="34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>
        <v>0</v>
      </c>
      <c r="M10" s="34">
        <v>0</v>
      </c>
      <c r="N10" s="34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4" t="s">
        <v>45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1"/>
    </row>
    <row r="13" spans="1:14" ht="17.25" customHeight="1">
      <c r="A13" s="84" t="s">
        <v>46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31"/>
    </row>
    <row r="14" spans="1:14" ht="49.5" customHeight="1">
      <c r="A14" s="12" t="s">
        <v>65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63</v>
      </c>
      <c r="B15" s="12"/>
      <c r="C15" s="12"/>
      <c r="D15" s="12"/>
      <c r="E15" s="12"/>
      <c r="F15" s="1"/>
      <c r="G15" s="1"/>
      <c r="H15" s="1"/>
      <c r="I15" s="70" t="s">
        <v>47</v>
      </c>
      <c r="J15" s="70"/>
      <c r="K15" s="70"/>
      <c r="L15" s="70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6" t="s">
        <v>48</v>
      </c>
      <c r="B18" s="66"/>
      <c r="C18" s="66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2017-10-02T09:04:57Z</dcterms:modified>
  <cp:category/>
  <cp:version/>
  <cp:contentType/>
  <cp:contentStatus/>
</cp:coreProperties>
</file>