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<sst xmlns="http://schemas.openxmlformats.org/spreadsheetml/2006/main" count="123" uniqueCount="88">
  <si>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</si>
  <si>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</si>
  <si>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</si>
  <si>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</si>
  <si>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</si>
  <si>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</si>
  <si>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</si>
  <si>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</si>
  <si>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</si>
  <si>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</si>
  <si>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</si>
  <si>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</si>
  <si>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</si>
  <si>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</si>
  <si>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</si>
  <si>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</si>
  <si>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</si>
  <si>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</si>
  <si>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</si>
  <si>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</si>
  <si>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</si>
  <si>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</si>
  <si>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</si>
  <si>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</si>
  <si>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</si>
  <si>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</si>
  <si>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</si>
  <si>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</si>
  <si>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</si>
  <si>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</si>
  <si>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</si>
  <si>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</si>
  <si>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</si>
  <si>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</si>
  <si>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</si>
  <si>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</si>
  <si>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</si>
  <si>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</si>
  <si>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</si>
  <si>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</si>
  <si>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</si>
  <si>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</si>
  <si>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</si>
  <si>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</si>
  <si>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</si>
  <si>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</si>
  <si>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</si>
  <si>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</si>
  <si>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</si>
  <si>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</si>
  <si>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</si>
  <si>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</si>
  <si>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</si>
  <si>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</si>
  <si>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</si>
  <si>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</si>
  <si>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</si>
  <si>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</si>
  <si>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</si>
  <si>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</si>
  <si>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</si>
  <si>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</si>
  <si>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</si>
  <si>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</si>
  <si>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</si>
  <si>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</si>
  <si>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</si>
  <si>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</si>
  <si>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</si>
  <si>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18.10.2016 09.11.2016 08.12.2016 21.02.2017 17.11.2017 24.07.2018</t>
  </si>
  <si>
    <t>0318300470918000018-0065898-01 от 02.07.2018 г.</t>
  </si>
  <si>
    <t>06.07.2018 г.</t>
  </si>
  <si>
    <t>19.07.2018 г.</t>
  </si>
  <si>
    <t>0318300470918000019-0065898-02 от 19.07.2018 г.</t>
  </si>
  <si>
    <t>10.11.2016 07.12.2016 07.02.2017 17.11.2017 23.01.2018 26.09.2018 27.09.2018 28.09.2018</t>
  </si>
  <si>
    <t>04.12.2017  06.09.2018 07.09.2018 11.09.2018 18.09.2018 20.09.2018 25.09.2018</t>
  </si>
  <si>
    <t>Остаток задолженности по кредиту на 1 октября 2018 г., рублей</t>
  </si>
  <si>
    <t>Остаток задолженности по бюджетному кредиту на 1 октября 2018 г., рублей</t>
  </si>
  <si>
    <t>Остаток обязательств по гарантии на 1 октября 2018 г., рублей</t>
  </si>
  <si>
    <t>Изменение задолженности по кредиту за октябрь, рублей*</t>
  </si>
  <si>
    <t>Остаток задолженности по кредиту на 1 ноября 2018 г., рублей</t>
  </si>
  <si>
    <t xml:space="preserve">                    Остаток      задолженности     по  ценным бумагам  на 1 октября 2018 г. , рублей</t>
  </si>
  <si>
    <t>Изменение задолженности по ценным бумагам  за октябрь, рублей 2 )</t>
  </si>
  <si>
    <t>Остаток      задолженности     по  ценным бумагам  на 1 ноября 2018 г. , рублей</t>
  </si>
  <si>
    <t>Изменение задолженности по бюджетному кредиту за октябрь*) , рублей</t>
  </si>
  <si>
    <t>Остаток задолженности по бюджетному кредиту на 1 ноября 2018 г., рублей</t>
  </si>
  <si>
    <r>
      <t>Изменение обязательств по гарантии за октябрь,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</si>
  <si>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ноября 2018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</si>
</sst>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84" fontId="8" fillId="0" borderId="1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8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0">
      <selection activeCell="J8" sqref="J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4"/>
    </row>
    <row r="2" spans="1:13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4"/>
    </row>
    <row r="3" spans="1:13" ht="42.75" customHeight="1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0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76</v>
      </c>
      <c r="L5" s="80" t="s">
        <v>79</v>
      </c>
      <c r="M5" s="80" t="s">
        <v>80</v>
      </c>
    </row>
    <row r="6" spans="1:13" ht="13.5" customHeight="1" hidden="1" thickBot="1">
      <c r="A6" s="5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91.5" customHeight="1" thickBot="1">
      <c r="A8" s="28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21">
        <v>0.1196</v>
      </c>
      <c r="G8" s="51">
        <v>43681</v>
      </c>
      <c r="H8" s="52" t="s">
        <v>69</v>
      </c>
      <c r="I8" s="54">
        <v>8000000</v>
      </c>
      <c r="J8" s="22" t="s">
        <v>55</v>
      </c>
      <c r="K8" s="23">
        <v>2000000</v>
      </c>
      <c r="L8" s="53">
        <v>0</v>
      </c>
      <c r="M8" s="24">
        <f aca="true" t="shared" si="0" ref="M8:M13">K8+L8</f>
        <v>2000000</v>
      </c>
    </row>
    <row r="9" spans="1:13" ht="122.25" customHeight="1" thickBot="1">
      <c r="A9" s="28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21">
        <v>0.1333</v>
      </c>
      <c r="G9" s="51">
        <v>43740</v>
      </c>
      <c r="H9" s="52" t="s">
        <v>74</v>
      </c>
      <c r="I9" s="54">
        <v>3000000</v>
      </c>
      <c r="J9" s="22" t="s">
        <v>55</v>
      </c>
      <c r="K9" s="23">
        <v>500000</v>
      </c>
      <c r="L9" s="53">
        <v>2000000</v>
      </c>
      <c r="M9" s="24">
        <f t="shared" si="0"/>
        <v>2500000</v>
      </c>
    </row>
    <row r="10" spans="1:13" ht="109.5" customHeight="1" thickBot="1">
      <c r="A10" s="28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21">
        <v>0.134</v>
      </c>
      <c r="G10" s="51">
        <v>44042</v>
      </c>
      <c r="H10" s="52" t="s">
        <v>75</v>
      </c>
      <c r="I10" s="54">
        <v>5000000</v>
      </c>
      <c r="J10" s="22" t="s">
        <v>55</v>
      </c>
      <c r="K10" s="23">
        <v>0</v>
      </c>
      <c r="L10" s="53">
        <v>5000000</v>
      </c>
      <c r="M10" s="24">
        <f t="shared" si="0"/>
        <v>5000000</v>
      </c>
    </row>
    <row r="11" spans="1:13" ht="53.25" customHeight="1">
      <c r="A11" s="28" t="s">
        <v>51</v>
      </c>
      <c r="B11" s="55" t="s">
        <v>64</v>
      </c>
      <c r="C11" s="56" t="s">
        <v>67</v>
      </c>
      <c r="D11" s="57" t="s">
        <v>68</v>
      </c>
      <c r="E11" s="58">
        <v>2052755.6</v>
      </c>
      <c r="F11" s="59">
        <v>0.11412</v>
      </c>
      <c r="G11" s="60">
        <v>44123</v>
      </c>
      <c r="H11" s="61"/>
      <c r="I11" s="62">
        <v>6000000</v>
      </c>
      <c r="J11" s="63" t="s">
        <v>55</v>
      </c>
      <c r="K11" s="64">
        <v>6000000</v>
      </c>
      <c r="L11" s="65">
        <v>0</v>
      </c>
      <c r="M11" s="66">
        <f t="shared" si="0"/>
        <v>6000000</v>
      </c>
    </row>
    <row r="12" spans="1:13" ht="53.25" customHeight="1">
      <c r="A12" s="70" t="s">
        <v>51</v>
      </c>
      <c r="B12" s="70" t="s">
        <v>64</v>
      </c>
      <c r="C12" s="70" t="s">
        <v>70</v>
      </c>
      <c r="D12" s="71" t="s">
        <v>71</v>
      </c>
      <c r="E12" s="72">
        <v>859500</v>
      </c>
      <c r="F12" s="73">
        <v>0.0955</v>
      </c>
      <c r="G12" s="74">
        <v>44380</v>
      </c>
      <c r="H12" s="75"/>
      <c r="I12" s="76">
        <v>3000000</v>
      </c>
      <c r="J12" s="77" t="s">
        <v>55</v>
      </c>
      <c r="K12" s="78">
        <v>3000000</v>
      </c>
      <c r="L12" s="76">
        <v>0</v>
      </c>
      <c r="M12" s="79">
        <f t="shared" si="0"/>
        <v>3000000</v>
      </c>
    </row>
    <row r="13" spans="1:13" ht="53.25" customHeight="1">
      <c r="A13" s="70" t="s">
        <v>51</v>
      </c>
      <c r="B13" s="70" t="s">
        <v>53</v>
      </c>
      <c r="C13" s="70" t="s">
        <v>73</v>
      </c>
      <c r="D13" s="71" t="s">
        <v>72</v>
      </c>
      <c r="E13" s="72">
        <v>1755451.63</v>
      </c>
      <c r="F13" s="73">
        <v>0.083592</v>
      </c>
      <c r="G13" s="74">
        <v>43811</v>
      </c>
      <c r="H13" s="75"/>
      <c r="I13" s="76">
        <v>15000000</v>
      </c>
      <c r="J13" s="77"/>
      <c r="K13" s="78">
        <v>15000000</v>
      </c>
      <c r="L13" s="76">
        <v>0</v>
      </c>
      <c r="M13" s="79">
        <f t="shared" si="0"/>
        <v>15000000</v>
      </c>
    </row>
    <row r="14" spans="1:13" ht="15.75" thickBot="1">
      <c r="A14" s="7" t="s">
        <v>10</v>
      </c>
      <c r="B14" s="6"/>
      <c r="C14" s="25"/>
      <c r="D14" s="5"/>
      <c r="E14" s="26"/>
      <c r="F14" s="5"/>
      <c r="G14" s="26"/>
      <c r="H14" s="5"/>
      <c r="I14" s="5"/>
      <c r="J14" s="25"/>
      <c r="K14" s="67">
        <f>SUM(K8:K13)</f>
        <v>26500000</v>
      </c>
      <c r="L14" s="68">
        <f>SUM(L8:L11)</f>
        <v>7000000</v>
      </c>
      <c r="M14" s="69">
        <f>SUM(M8:M13)</f>
        <v>33500000</v>
      </c>
    </row>
    <row r="15" spans="1:13" ht="27.75" customHeight="1" thickBot="1">
      <c r="A15" s="8" t="s">
        <v>11</v>
      </c>
      <c r="B15" s="6"/>
      <c r="C15" s="25"/>
      <c r="D15" s="5"/>
      <c r="E15" s="26"/>
      <c r="F15" s="5"/>
      <c r="G15" s="26"/>
      <c r="H15" s="5"/>
      <c r="I15" s="5"/>
      <c r="J15" s="25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4" t="s">
        <v>48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6" t="s">
        <v>46</v>
      </c>
      <c r="J19" s="86"/>
      <c r="K19" s="86"/>
      <c r="L19" s="86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82" t="s">
        <v>47</v>
      </c>
      <c r="B22" s="82"/>
      <c r="C22" s="82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7">
        <v>8616473988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7" t="s">
        <v>12</v>
      </c>
      <c r="B3" s="87" t="s">
        <v>32</v>
      </c>
      <c r="C3" s="87" t="s">
        <v>28</v>
      </c>
      <c r="D3" s="87" t="s">
        <v>30</v>
      </c>
      <c r="E3" s="87" t="s">
        <v>13</v>
      </c>
      <c r="F3" s="87" t="s">
        <v>14</v>
      </c>
      <c r="G3" s="87" t="s">
        <v>39</v>
      </c>
      <c r="H3" s="87" t="s">
        <v>27</v>
      </c>
      <c r="I3" s="87" t="s">
        <v>26</v>
      </c>
      <c r="J3" s="87" t="s">
        <v>9</v>
      </c>
      <c r="K3" s="87" t="s">
        <v>15</v>
      </c>
      <c r="L3" s="87" t="s">
        <v>7</v>
      </c>
      <c r="M3" s="87" t="s">
        <v>33</v>
      </c>
      <c r="N3" s="87" t="s">
        <v>29</v>
      </c>
      <c r="O3" s="87" t="s">
        <v>81</v>
      </c>
      <c r="P3" s="90" t="s">
        <v>82</v>
      </c>
      <c r="Q3" s="90" t="s">
        <v>83</v>
      </c>
    </row>
    <row r="4" spans="1:17" ht="109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4"/>
      <c r="Q4" s="91"/>
    </row>
    <row r="5" spans="1:17" ht="13.5" customHeight="1" hidden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1"/>
      <c r="Q5" s="31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93" t="s">
        <v>49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29"/>
      <c r="P11" s="29"/>
      <c r="Q11" s="29"/>
    </row>
    <row r="12" spans="1:17" ht="15" customHeight="1">
      <c r="A12" s="93" t="s">
        <v>50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30"/>
      <c r="O12" s="29"/>
      <c r="P12" s="29"/>
      <c r="Q12" s="29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6" t="s">
        <v>46</v>
      </c>
      <c r="N15" s="86"/>
      <c r="O15" s="86"/>
      <c r="P15" s="86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82" t="s">
        <v>47</v>
      </c>
      <c r="B18" s="82"/>
      <c r="C18" s="82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2:M12"/>
    <mergeCell ref="F3:F5"/>
    <mergeCell ref="C3:C5"/>
    <mergeCell ref="I3:I5"/>
    <mergeCell ref="A18:C18"/>
    <mergeCell ref="O3:O5"/>
    <mergeCell ref="L3:L5"/>
    <mergeCell ref="N3:N5"/>
    <mergeCell ref="A11:N11"/>
    <mergeCell ref="M15:P15"/>
    <mergeCell ref="K3:K5"/>
    <mergeCell ref="P3:P5"/>
    <mergeCell ref="G3:G5"/>
    <mergeCell ref="Q3:Q4"/>
    <mergeCell ref="E3:E5"/>
    <mergeCell ref="A3:A5"/>
    <mergeCell ref="A1:R1"/>
    <mergeCell ref="B3:B5"/>
    <mergeCell ref="J3:J5"/>
    <mergeCell ref="H3:H5"/>
    <mergeCell ref="D3:D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0" t="s">
        <v>16</v>
      </c>
      <c r="B4" s="80" t="s">
        <v>3</v>
      </c>
      <c r="C4" s="80" t="s">
        <v>17</v>
      </c>
      <c r="D4" s="80" t="s">
        <v>18</v>
      </c>
      <c r="E4" s="80" t="s">
        <v>34</v>
      </c>
      <c r="F4" s="80" t="s">
        <v>4</v>
      </c>
      <c r="G4" s="80" t="s">
        <v>9</v>
      </c>
      <c r="H4" s="80" t="s">
        <v>7</v>
      </c>
      <c r="I4" s="80" t="s">
        <v>77</v>
      </c>
      <c r="J4" s="96" t="s">
        <v>84</v>
      </c>
      <c r="K4" s="80" t="s">
        <v>85</v>
      </c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7"/>
      <c r="K5" s="95"/>
    </row>
    <row r="6" spans="1:11" ht="32.25" customHeight="1" thickBot="1">
      <c r="A6" s="81"/>
      <c r="B6" s="81"/>
      <c r="C6" s="81"/>
      <c r="D6" s="81"/>
      <c r="E6" s="81"/>
      <c r="F6" s="81"/>
      <c r="G6" s="81"/>
      <c r="H6" s="81"/>
      <c r="I6" s="81"/>
      <c r="J6" s="98"/>
      <c r="K6" s="81"/>
    </row>
    <row r="7" spans="1:1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3">
        <v>9</v>
      </c>
      <c r="J7" s="34">
        <v>10</v>
      </c>
      <c r="K7" s="34">
        <v>11</v>
      </c>
    </row>
    <row r="8" spans="1:11" ht="88.5" customHeight="1">
      <c r="A8" s="40"/>
      <c r="B8" s="41"/>
      <c r="C8" s="42"/>
      <c r="D8" s="43"/>
      <c r="E8" s="41"/>
      <c r="F8" s="44"/>
      <c r="G8" s="42"/>
      <c r="H8" s="41"/>
      <c r="I8" s="45"/>
      <c r="J8" s="46"/>
      <c r="K8" s="45"/>
    </row>
    <row r="9" spans="1:11" ht="88.5" customHeight="1">
      <c r="A9" s="40"/>
      <c r="B9" s="41"/>
      <c r="C9" s="42"/>
      <c r="D9" s="43"/>
      <c r="E9" s="41"/>
      <c r="F9" s="44"/>
      <c r="G9" s="42"/>
      <c r="H9" s="41"/>
      <c r="I9" s="45"/>
      <c r="J9" s="46"/>
      <c r="K9" s="45"/>
    </row>
    <row r="10" spans="1:11" ht="16.5" customHeight="1" thickBot="1">
      <c r="A10" s="37" t="s">
        <v>10</v>
      </c>
      <c r="B10" s="6"/>
      <c r="C10" s="49"/>
      <c r="D10" s="50"/>
      <c r="E10" s="6"/>
      <c r="F10" s="6"/>
      <c r="G10" s="6"/>
      <c r="H10" s="6"/>
      <c r="I10" s="38"/>
      <c r="J10" s="36"/>
      <c r="K10" s="39"/>
    </row>
    <row r="11" spans="1:11" ht="26.25" customHeight="1" thickBot="1">
      <c r="A11" s="8" t="s">
        <v>11</v>
      </c>
      <c r="B11" s="6"/>
      <c r="C11" s="48"/>
      <c r="D11" s="47"/>
      <c r="E11" s="6"/>
      <c r="F11" s="6"/>
      <c r="G11" s="6"/>
      <c r="H11" s="6"/>
      <c r="I11" s="35"/>
      <c r="J11" s="36"/>
      <c r="K11" s="36"/>
    </row>
    <row r="12" spans="1:11" ht="15.75" hidden="1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0.75" customHeight="1">
      <c r="A13" s="93" t="s">
        <v>35</v>
      </c>
      <c r="B13" s="93"/>
      <c r="C13" s="93"/>
      <c r="D13" s="93"/>
      <c r="E13" s="93"/>
      <c r="F13" s="93"/>
      <c r="G13" s="93"/>
      <c r="H13" s="93"/>
      <c r="I13" s="93"/>
      <c r="J13" s="93"/>
      <c r="K13" s="29"/>
    </row>
    <row r="14" ht="18.75">
      <c r="A14" s="3"/>
    </row>
    <row r="15" spans="1:12" ht="15.75">
      <c r="A15" s="12" t="s">
        <v>62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2" t="s">
        <v>61</v>
      </c>
      <c r="B16" s="12"/>
      <c r="C16" s="12"/>
      <c r="D16" s="12"/>
      <c r="E16" s="12"/>
      <c r="F16" s="1"/>
      <c r="G16" s="1"/>
      <c r="H16" s="1"/>
      <c r="I16" s="86" t="s">
        <v>46</v>
      </c>
      <c r="J16" s="86"/>
      <c r="K16" s="86"/>
      <c r="L16" s="86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</row>
    <row r="19" spans="1:12" ht="15.75">
      <c r="A19" s="82" t="s">
        <v>47</v>
      </c>
      <c r="B19" s="82"/>
      <c r="C19" s="82"/>
      <c r="D19" s="13"/>
      <c r="E19" s="1"/>
      <c r="F19" s="1"/>
      <c r="G19" s="1"/>
      <c r="H19" s="1"/>
      <c r="I19" s="1"/>
      <c r="J19" s="1"/>
      <c r="K19" s="1"/>
      <c r="L19" s="1"/>
    </row>
    <row r="20" spans="1:12" ht="15.75">
      <c r="A20" s="27">
        <v>8616473988</v>
      </c>
      <c r="B20" s="27"/>
      <c r="C20" s="27"/>
      <c r="D20" s="1"/>
      <c r="E20" s="1"/>
      <c r="F20" s="1"/>
      <c r="G20" s="1"/>
      <c r="H20" s="1"/>
      <c r="I20" s="1"/>
      <c r="J20" s="1"/>
      <c r="K20" s="1"/>
      <c r="L20" s="1"/>
    </row>
  </sheetData>
  <sheetProtection/>
  <mergeCells count="15">
    <mergeCell ref="A2:K2"/>
    <mergeCell ref="A13:J13"/>
    <mergeCell ref="D4:D6"/>
    <mergeCell ref="G4:G6"/>
    <mergeCell ref="H4:H6"/>
    <mergeCell ref="I4:I6"/>
    <mergeCell ref="J4:J6"/>
    <mergeCell ref="A4:A6"/>
    <mergeCell ref="A19:C19"/>
    <mergeCell ref="C4:C6"/>
    <mergeCell ref="F4:F6"/>
    <mergeCell ref="E4:E6"/>
    <mergeCell ref="B4:B6"/>
    <mergeCell ref="I16:L16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0" t="s">
        <v>19</v>
      </c>
      <c r="B5" s="80" t="s">
        <v>38</v>
      </c>
      <c r="C5" s="80" t="s">
        <v>36</v>
      </c>
      <c r="D5" s="80" t="s">
        <v>20</v>
      </c>
      <c r="E5" s="80" t="s">
        <v>21</v>
      </c>
      <c r="F5" s="80" t="s">
        <v>22</v>
      </c>
      <c r="G5" s="80" t="s">
        <v>23</v>
      </c>
      <c r="H5" s="80" t="s">
        <v>37</v>
      </c>
      <c r="I5" s="80" t="s">
        <v>24</v>
      </c>
      <c r="J5" s="80" t="s">
        <v>25</v>
      </c>
      <c r="K5" s="80" t="s">
        <v>9</v>
      </c>
      <c r="L5" s="80" t="s">
        <v>78</v>
      </c>
      <c r="M5" s="80" t="s">
        <v>86</v>
      </c>
      <c r="N5" s="80" t="s">
        <v>87</v>
      </c>
    </row>
    <row r="6" spans="1:14" ht="13.5" customHeight="1" hidden="1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2">
        <v>0</v>
      </c>
      <c r="M9" s="32">
        <v>0</v>
      </c>
      <c r="N9" s="32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2">
        <v>0</v>
      </c>
      <c r="M10" s="32">
        <v>0</v>
      </c>
      <c r="N10" s="32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29"/>
    </row>
    <row r="13" spans="1:14" ht="17.25" customHeight="1">
      <c r="A13" s="100" t="s">
        <v>45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9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6" t="s">
        <v>46</v>
      </c>
      <c r="J15" s="86"/>
      <c r="K15" s="86"/>
      <c r="L15" s="86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82" t="s">
        <v>47</v>
      </c>
      <c r="B18" s="82"/>
      <c r="C18" s="82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7">
        <v>8616473988</v>
      </c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2018-11-13T11:22:45Z</dcterms:modified>
  <cp:category/>
  <cp:version/>
  <cp:contentType/>
  <cp:contentStatus/>
</cp:coreProperties>
</file>